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MyDrive\OneDrive\Projects\Telencuestas\Contenido\"/>
    </mc:Choice>
  </mc:AlternateContent>
  <xr:revisionPtr revIDLastSave="0" documentId="13_ncr:1_{DE6271D8-698E-472B-A289-43C2C2E3BDC5}" xr6:coauthVersionLast="45" xr6:coauthVersionMax="45" xr10:uidLastSave="{00000000-0000-0000-0000-000000000000}"/>
  <bookViews>
    <workbookView xWindow="-28920" yWindow="-120" windowWidth="29040" windowHeight="15840" activeTab="2" xr2:uid="{00000000-000D-0000-FFFF-FFFF00000000}"/>
  </bookViews>
  <sheets>
    <sheet name="Datos" sheetId="2" r:id="rId1"/>
    <sheet name="Tabla Dinámica 1" sheetId="3" r:id="rId2"/>
    <sheet name="Tabla Dinámica 2" sheetId="5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2" i="2"/>
</calcChain>
</file>

<file path=xl/sharedStrings.xml><?xml version="1.0" encoding="utf-8"?>
<sst xmlns="http://schemas.openxmlformats.org/spreadsheetml/2006/main" count="262" uniqueCount="72">
  <si>
    <t>Cliente</t>
  </si>
  <si>
    <t>Vendedor</t>
  </si>
  <si>
    <t>Fecha</t>
  </si>
  <si>
    <t>Categoría</t>
  </si>
  <si>
    <t>Producto</t>
  </si>
  <si>
    <t>Cantidad</t>
  </si>
  <si>
    <t>Subtotal</t>
  </si>
  <si>
    <t>Precio</t>
  </si>
  <si>
    <t>Bebidas</t>
  </si>
  <si>
    <t>Francisco Chaves</t>
  </si>
  <si>
    <t>Compañía AA</t>
  </si>
  <si>
    <t>Frutos secos</t>
  </si>
  <si>
    <t>Pilar Pinilla Gallego</t>
  </si>
  <si>
    <t>Compañía D</t>
  </si>
  <si>
    <t>María Jesús Cuesta</t>
  </si>
  <si>
    <t>Compañía L</t>
  </si>
  <si>
    <t>Productos horneados</t>
  </si>
  <si>
    <t>Juan Carlos Rivas</t>
  </si>
  <si>
    <t>Compañía H</t>
  </si>
  <si>
    <t>Golosinas</t>
  </si>
  <si>
    <t>Compañía CC</t>
  </si>
  <si>
    <t>Sopas</t>
  </si>
  <si>
    <t>Compañía C</t>
  </si>
  <si>
    <t>Salsas</t>
  </si>
  <si>
    <t>Luis Bonifaz</t>
  </si>
  <si>
    <t>Compañía F</t>
  </si>
  <si>
    <t>Compañía BB</t>
  </si>
  <si>
    <t>Compañía J</t>
  </si>
  <si>
    <t>María González</t>
  </si>
  <si>
    <t>Compañía G</t>
  </si>
  <si>
    <t>Mermeladas y confituras</t>
  </si>
  <si>
    <t>Condimentos</t>
  </si>
  <si>
    <t>Compañía K</t>
  </si>
  <si>
    <t>Compañía A</t>
  </si>
  <si>
    <t>Carne enlatada</t>
  </si>
  <si>
    <t>Pasta</t>
  </si>
  <si>
    <t>Humberto Acevedo</t>
  </si>
  <si>
    <t>Compañía I</t>
  </si>
  <si>
    <t>Productos lácteos</t>
  </si>
  <si>
    <t>Compañía Y</t>
  </si>
  <si>
    <t>Aceite</t>
  </si>
  <si>
    <t>Compañía Z</t>
  </si>
  <si>
    <t>Jesús Escolar</t>
  </si>
  <si>
    <t>Frutas y verduras enlatadas</t>
  </si>
  <si>
    <t>Granos</t>
  </si>
  <si>
    <t>Cerveza</t>
  </si>
  <si>
    <t>Ciruelas pasas</t>
  </si>
  <si>
    <t>Peras secas</t>
  </si>
  <si>
    <t>Manzanas secas</t>
  </si>
  <si>
    <t>Té Chai</t>
  </si>
  <si>
    <t>Café</t>
  </si>
  <si>
    <t>Galletas de chocolate surtidas</t>
  </si>
  <si>
    <t>Chocolate</t>
  </si>
  <si>
    <t>Sopa de almejas</t>
  </si>
  <si>
    <t>Salsa curry</t>
  </si>
  <si>
    <t>Té verde</t>
  </si>
  <si>
    <t>Mermelada de moras y frambuesas</t>
  </si>
  <si>
    <t>Condimentos de Louisiana</t>
  </si>
  <si>
    <t>Carne de cangrejo</t>
  </si>
  <si>
    <t>Ravioli</t>
  </si>
  <si>
    <t>Mozzarella</t>
  </si>
  <si>
    <t>Bollos de pan</t>
  </si>
  <si>
    <t>Aceite de oliva</t>
  </si>
  <si>
    <t>Macedonia</t>
  </si>
  <si>
    <t>Almendras</t>
  </si>
  <si>
    <t>Almíbar</t>
  </si>
  <si>
    <t>Mermelada</t>
  </si>
  <si>
    <t>Arroz de grano largo</t>
  </si>
  <si>
    <t>Ñoquis</t>
  </si>
  <si>
    <t>Etiquetas de fila</t>
  </si>
  <si>
    <t>Total general</t>
  </si>
  <si>
    <t>Suma de 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</si>
</sst>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;\(&quot;$&quot;\ #,##0.00\)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14" fontId="1" fillId="0" borderId="2" xfId="1" applyNumberFormat="1" applyFont="1" applyFill="1" applyBorder="1" applyAlignment="1">
      <alignment horizontal="right" wrapText="1"/>
    </xf>
    <xf numFmtId="0" fontId="1" fillId="0" borderId="2" xfId="1" applyFont="1" applyFill="1" applyBorder="1" applyAlignment="1">
      <alignment wrapText="1"/>
    </xf>
    <xf numFmtId="0" fontId="1" fillId="0" borderId="2" xfId="1" applyFont="1" applyFill="1" applyBorder="1" applyAlignment="1">
      <alignment horizontal="right" wrapText="1"/>
    </xf>
    <xf numFmtId="164" fontId="1" fillId="0" borderId="2" xfId="1" applyNumberFormat="1" applyFont="1" applyFill="1" applyBorder="1" applyAlignment="1">
      <alignment horizontal="right" wrapText="1"/>
    </xf>
    <xf numFmtId="0" fontId="3" fillId="2" borderId="1" xfId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Normal" xfId="0" builtinId="0"/>
    <cellStyle name="Normal_Hoja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sken" refreshedDate="42024.849398032406" createdVersion="5" refreshedVersion="5" minRefreshableVersion="3" recordCount="58" xr:uid="{00000000-000A-0000-FFFF-FFFF00000000}">
  <cacheSource type="worksheet">
    <worksheetSource ref="A1:H59" sheet="Datos"/>
  </cacheSource>
  <cacheFields count="8">
    <cacheField name="Fecha" numFmtId="14">
      <sharedItems containsSemiMixedTypes="0" containsNonDate="0" containsDate="1" containsString="0" minDate="2014-01-13T00:00:00" maxDate="2014-06-22T00:00:00"/>
    </cacheField>
    <cacheField name="Cliente" numFmtId="0">
      <sharedItems count="15">
        <s v="Compañía AA"/>
        <s v="Compañía D"/>
        <s v="Compañía L"/>
        <s v="Compañía H"/>
        <s v="Compañía CC"/>
        <s v="Compañía C"/>
        <s v="Compañía F"/>
        <s v="Compañía BB"/>
        <s v="Compañía J"/>
        <s v="Compañía G"/>
        <s v="Compañía K"/>
        <s v="Compañía A"/>
        <s v="Compañía I"/>
        <s v="Compañía Y"/>
        <s v="Compañía Z"/>
      </sharedItems>
    </cacheField>
    <cacheField name="Vendedor" numFmtId="0">
      <sharedItems count="8">
        <s v="Francisco Chaves"/>
        <s v="Pilar Pinilla Gallego"/>
        <s v="María Jesús Cuesta"/>
        <s v="Juan Carlos Rivas"/>
        <s v="Luis Bonifaz"/>
        <s v="María González"/>
        <s v="Humberto Acevedo"/>
        <s v="Jesús Escolar"/>
      </sharedItems>
    </cacheField>
    <cacheField name="Categoría" numFmtId="0">
      <sharedItems count="14">
        <s v="Bebidas"/>
        <s v="Frutos secos"/>
        <s v="Productos horneados"/>
        <s v="Golosinas"/>
        <s v="Sopas"/>
        <s v="Salsas"/>
        <s v="Mermeladas y confituras"/>
        <s v="Condimentos"/>
        <s v="Carne enlatada"/>
        <s v="Pasta"/>
        <s v="Productos lácteos"/>
        <s v="Aceite"/>
        <s v="Frutas y verduras enlatadas"/>
        <s v="Granos"/>
      </sharedItems>
    </cacheField>
    <cacheField name="Producto" numFmtId="0">
      <sharedItems count="24">
        <s v="Cerveza"/>
        <s v="Ciruelas pasas"/>
        <s v="Peras secas"/>
        <s v="Manzanas secas"/>
        <s v="Té Chai"/>
        <s v="Café"/>
        <s v="Galletas de chocolate surtidas"/>
        <s v="Chocolate"/>
        <s v="Sopa de almejas"/>
        <s v="Salsa curry"/>
        <s v="Té verde"/>
        <s v="Mermelada de moras y frambuesas"/>
        <s v="Condimentos de Louisiana"/>
        <s v="Carne de cangrejo"/>
        <s v="Ravioli"/>
        <s v="Mozzarella"/>
        <s v="Bollos de pan"/>
        <s v="Aceite de oliva"/>
        <s v="Macedonia"/>
        <s v="Almendras"/>
        <s v="Almíbar"/>
        <s v="Mermelada"/>
        <s v="Arroz de grano largo"/>
        <s v="Ñoquis"/>
      </sharedItems>
    </cacheField>
    <cacheField name="Cantidad" numFmtId="0">
      <sharedItems containsSemiMixedTypes="0" containsString="0" containsNumber="1" containsInteger="1" minValue="0" maxValue="300"/>
    </cacheField>
    <cacheField name="Precio" numFmtId="164">
      <sharedItems containsSemiMixedTypes="0" containsString="0" containsNumber="1" minValue="2.99" maxValue="81"/>
    </cacheField>
    <cacheField name="Subtotal" numFmtId="164">
      <sharedItems containsSemiMixedTypes="0" containsString="0" containsNumber="1" minValue="0" maxValue="13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8">
  <r>
    <d v="2014-01-13T00:00:00"/>
    <x v="0"/>
    <x v="0"/>
    <x v="0"/>
    <x v="0"/>
    <n v="100"/>
    <n v="14"/>
    <n v="1400"/>
  </r>
  <r>
    <d v="2014-01-13T00:00:00"/>
    <x v="0"/>
    <x v="0"/>
    <x v="1"/>
    <x v="1"/>
    <n v="30"/>
    <n v="3.5"/>
    <n v="105"/>
  </r>
  <r>
    <d v="2014-01-18T00:00:00"/>
    <x v="1"/>
    <x v="1"/>
    <x v="1"/>
    <x v="2"/>
    <n v="10"/>
    <n v="30"/>
    <n v="300"/>
  </r>
  <r>
    <d v="2014-01-18T00:00:00"/>
    <x v="1"/>
    <x v="1"/>
    <x v="1"/>
    <x v="3"/>
    <n v="10"/>
    <n v="53"/>
    <n v="530"/>
  </r>
  <r>
    <d v="2014-01-18T00:00:00"/>
    <x v="1"/>
    <x v="1"/>
    <x v="1"/>
    <x v="1"/>
    <n v="10"/>
    <n v="3.5"/>
    <n v="35"/>
  </r>
  <r>
    <d v="2014-01-20T00:00:00"/>
    <x v="2"/>
    <x v="2"/>
    <x v="0"/>
    <x v="4"/>
    <n v="15"/>
    <n v="18"/>
    <n v="270"/>
  </r>
  <r>
    <d v="2014-01-20T00:00:00"/>
    <x v="2"/>
    <x v="2"/>
    <x v="0"/>
    <x v="5"/>
    <n v="20"/>
    <n v="46"/>
    <n v="920"/>
  </r>
  <r>
    <d v="2014-01-28T00:00:00"/>
    <x v="3"/>
    <x v="3"/>
    <x v="2"/>
    <x v="6"/>
    <n v="30"/>
    <n v="9.1999999999999993"/>
    <n v="276"/>
  </r>
  <r>
    <d v="2014-02-04T00:00:00"/>
    <x v="1"/>
    <x v="0"/>
    <x v="2"/>
    <x v="6"/>
    <n v="20"/>
    <n v="9.1999999999999993"/>
    <n v="184"/>
  </r>
  <r>
    <d v="2014-02-08T00:00:00"/>
    <x v="4"/>
    <x v="1"/>
    <x v="3"/>
    <x v="7"/>
    <n v="10"/>
    <n v="12.75"/>
    <n v="127.5"/>
  </r>
  <r>
    <d v="2014-02-21T00:00:00"/>
    <x v="5"/>
    <x v="2"/>
    <x v="4"/>
    <x v="8"/>
    <n v="200"/>
    <n v="9.65"/>
    <n v="1930"/>
  </r>
  <r>
    <d v="2014-03-04T00:00:00"/>
    <x v="6"/>
    <x v="4"/>
    <x v="5"/>
    <x v="9"/>
    <n v="17"/>
    <n v="40"/>
    <n v="680"/>
  </r>
  <r>
    <d v="2014-03-08T00:00:00"/>
    <x v="7"/>
    <x v="0"/>
    <x v="0"/>
    <x v="5"/>
    <n v="300"/>
    <n v="46"/>
    <n v="13800"/>
  </r>
  <r>
    <d v="2014-03-20T00:00:00"/>
    <x v="3"/>
    <x v="1"/>
    <x v="3"/>
    <x v="7"/>
    <n v="100"/>
    <n v="12.75"/>
    <n v="1275"/>
  </r>
  <r>
    <d v="2014-03-22T00:00:00"/>
    <x v="8"/>
    <x v="2"/>
    <x v="0"/>
    <x v="10"/>
    <n v="200"/>
    <n v="2.99"/>
    <n v="598"/>
  </r>
  <r>
    <d v="2014-03-22T00:00:00"/>
    <x v="9"/>
    <x v="5"/>
    <x v="0"/>
    <x v="5"/>
    <n v="300"/>
    <n v="46"/>
    <n v="13800"/>
  </r>
  <r>
    <d v="2014-03-22T00:00:00"/>
    <x v="8"/>
    <x v="5"/>
    <x v="6"/>
    <x v="11"/>
    <n v="10"/>
    <n v="25"/>
    <n v="250"/>
  </r>
  <r>
    <d v="2014-03-22T00:00:00"/>
    <x v="8"/>
    <x v="5"/>
    <x v="7"/>
    <x v="12"/>
    <n v="10"/>
    <n v="22"/>
    <n v="220"/>
  </r>
  <r>
    <d v="2014-03-22T00:00:00"/>
    <x v="8"/>
    <x v="5"/>
    <x v="2"/>
    <x v="6"/>
    <n v="10"/>
    <n v="9.1999999999999993"/>
    <n v="92"/>
  </r>
  <r>
    <d v="2014-03-22T00:00:00"/>
    <x v="10"/>
    <x v="5"/>
    <x v="1"/>
    <x v="1"/>
    <n v="20"/>
    <n v="3.5"/>
    <n v="70"/>
  </r>
  <r>
    <d v="2014-03-22T00:00:00"/>
    <x v="10"/>
    <x v="5"/>
    <x v="0"/>
    <x v="10"/>
    <n v="50"/>
    <n v="2.99"/>
    <n v="149.5"/>
  </r>
  <r>
    <d v="2014-03-22T00:00:00"/>
    <x v="11"/>
    <x v="5"/>
    <x v="0"/>
    <x v="4"/>
    <n v="25"/>
    <n v="18"/>
    <n v="450"/>
  </r>
  <r>
    <d v="2014-03-22T00:00:00"/>
    <x v="11"/>
    <x v="5"/>
    <x v="0"/>
    <x v="5"/>
    <n v="25"/>
    <n v="46"/>
    <n v="1150"/>
  </r>
  <r>
    <d v="2014-03-22T00:00:00"/>
    <x v="11"/>
    <x v="5"/>
    <x v="0"/>
    <x v="10"/>
    <n v="25"/>
    <n v="2.99"/>
    <n v="74.75"/>
  </r>
  <r>
    <d v="2014-04-05T00:00:00"/>
    <x v="7"/>
    <x v="5"/>
    <x v="4"/>
    <x v="8"/>
    <n v="50"/>
    <n v="9.65"/>
    <n v="482.5"/>
  </r>
  <r>
    <d v="2014-04-05T00:00:00"/>
    <x v="7"/>
    <x v="5"/>
    <x v="8"/>
    <x v="13"/>
    <n v="50"/>
    <n v="18.399999999999999"/>
    <n v="919.99999999999989"/>
  </r>
  <r>
    <d v="2014-04-03T00:00:00"/>
    <x v="12"/>
    <x v="6"/>
    <x v="9"/>
    <x v="14"/>
    <n v="100"/>
    <n v="19.5"/>
    <n v="1950"/>
  </r>
  <r>
    <d v="2014-04-03T00:00:00"/>
    <x v="12"/>
    <x v="6"/>
    <x v="10"/>
    <x v="15"/>
    <n v="50"/>
    <n v="34.799999999999997"/>
    <n v="1739.9999999999998"/>
  </r>
  <r>
    <d v="2014-04-06T00:00:00"/>
    <x v="6"/>
    <x v="3"/>
    <x v="0"/>
    <x v="0"/>
    <n v="300"/>
    <n v="14"/>
    <n v="4200"/>
  </r>
  <r>
    <d v="2014-04-03T00:00:00"/>
    <x v="3"/>
    <x v="2"/>
    <x v="5"/>
    <x v="9"/>
    <n v="25"/>
    <n v="40"/>
    <n v="1000"/>
  </r>
  <r>
    <d v="2014-04-03T00:00:00"/>
    <x v="3"/>
    <x v="2"/>
    <x v="2"/>
    <x v="6"/>
    <n v="25"/>
    <n v="9.1999999999999993"/>
    <n v="229.99999999999997"/>
  </r>
  <r>
    <d v="2014-04-03T00:00:00"/>
    <x v="13"/>
    <x v="0"/>
    <x v="2"/>
    <x v="16"/>
    <n v="20"/>
    <n v="10"/>
    <n v="200"/>
  </r>
  <r>
    <d v="2014-04-03T00:00:00"/>
    <x v="14"/>
    <x v="0"/>
    <x v="11"/>
    <x v="17"/>
    <n v="25"/>
    <n v="21.35"/>
    <n v="533.75"/>
  </r>
  <r>
    <d v="2014-04-03T00:00:00"/>
    <x v="14"/>
    <x v="0"/>
    <x v="4"/>
    <x v="8"/>
    <n v="30"/>
    <n v="9.65"/>
    <n v="289.5"/>
  </r>
  <r>
    <d v="2014-04-03T00:00:00"/>
    <x v="14"/>
    <x v="0"/>
    <x v="8"/>
    <x v="13"/>
    <n v="30"/>
    <n v="18.399999999999999"/>
    <n v="552"/>
  </r>
  <r>
    <d v="2014-04-01T00:00:00"/>
    <x v="6"/>
    <x v="7"/>
    <x v="3"/>
    <x v="7"/>
    <n v="10"/>
    <n v="12.75"/>
    <n v="127.5"/>
  </r>
  <r>
    <d v="2014-04-03T00:00:00"/>
    <x v="4"/>
    <x v="5"/>
    <x v="0"/>
    <x v="0"/>
    <n v="87"/>
    <n v="14"/>
    <n v="1218"/>
  </r>
  <r>
    <d v="2014-06-21T00:00:00"/>
    <x v="6"/>
    <x v="7"/>
    <x v="1"/>
    <x v="2"/>
    <n v="30"/>
    <n v="30"/>
    <n v="900"/>
  </r>
  <r>
    <d v="2014-06-21T00:00:00"/>
    <x v="6"/>
    <x v="7"/>
    <x v="1"/>
    <x v="3"/>
    <n v="30"/>
    <n v="53"/>
    <n v="1590"/>
  </r>
  <r>
    <d v="2014-06-03T00:00:00"/>
    <x v="4"/>
    <x v="5"/>
    <x v="12"/>
    <x v="18"/>
    <n v="40"/>
    <n v="39"/>
    <n v="1560"/>
  </r>
  <r>
    <d v="2014-06-03T00:00:00"/>
    <x v="14"/>
    <x v="0"/>
    <x v="6"/>
    <x v="11"/>
    <n v="90"/>
    <n v="25"/>
    <n v="2250"/>
  </r>
  <r>
    <d v="2014-06-03T00:00:00"/>
    <x v="13"/>
    <x v="0"/>
    <x v="7"/>
    <x v="12"/>
    <n v="30"/>
    <n v="22"/>
    <n v="660"/>
  </r>
  <r>
    <d v="2014-06-03T00:00:00"/>
    <x v="3"/>
    <x v="2"/>
    <x v="3"/>
    <x v="7"/>
    <n v="40"/>
    <n v="12.75"/>
    <n v="510"/>
  </r>
  <r>
    <d v="2014-06-06T00:00:00"/>
    <x v="6"/>
    <x v="3"/>
    <x v="3"/>
    <x v="7"/>
    <n v="40"/>
    <n v="12.75"/>
    <n v="510"/>
  </r>
  <r>
    <d v="2014-06-03T00:00:00"/>
    <x v="12"/>
    <x v="6"/>
    <x v="4"/>
    <x v="8"/>
    <n v="10"/>
    <n v="9.65"/>
    <n v="96.5"/>
  </r>
  <r>
    <d v="2014-06-05T00:00:00"/>
    <x v="7"/>
    <x v="5"/>
    <x v="0"/>
    <x v="5"/>
    <n v="5"/>
    <n v="46"/>
    <n v="230"/>
  </r>
  <r>
    <d v="2014-05-22T00:00:00"/>
    <x v="11"/>
    <x v="5"/>
    <x v="8"/>
    <x v="13"/>
    <n v="40"/>
    <n v="18.399999999999999"/>
    <n v="736"/>
  </r>
  <r>
    <d v="2014-05-22T00:00:00"/>
    <x v="10"/>
    <x v="5"/>
    <x v="5"/>
    <x v="9"/>
    <n v="20"/>
    <n v="40"/>
    <n v="800"/>
  </r>
  <r>
    <d v="2014-05-22T00:00:00"/>
    <x v="8"/>
    <x v="5"/>
    <x v="1"/>
    <x v="1"/>
    <n v="15"/>
    <n v="3.5"/>
    <n v="52.5"/>
  </r>
  <r>
    <d v="2014-05-22T00:00:00"/>
    <x v="8"/>
    <x v="2"/>
    <x v="1"/>
    <x v="19"/>
    <n v="20"/>
    <n v="10"/>
    <n v="200"/>
  </r>
  <r>
    <d v="2014-04-28T00:00:00"/>
    <x v="3"/>
    <x v="3"/>
    <x v="10"/>
    <x v="15"/>
    <n v="40"/>
    <n v="34.799999999999997"/>
    <n v="1392"/>
  </r>
  <r>
    <d v="2014-04-23T00:00:00"/>
    <x v="5"/>
    <x v="2"/>
    <x v="7"/>
    <x v="20"/>
    <n v="50"/>
    <n v="10"/>
    <n v="500"/>
  </r>
  <r>
    <d v="2014-04-23T00:00:00"/>
    <x v="5"/>
    <x v="2"/>
    <x v="5"/>
    <x v="9"/>
    <n v="3"/>
    <n v="40"/>
    <n v="120"/>
  </r>
  <r>
    <d v="2014-04-20T00:00:00"/>
    <x v="1"/>
    <x v="1"/>
    <x v="6"/>
    <x v="21"/>
    <n v="40"/>
    <n v="81"/>
    <n v="3240"/>
  </r>
  <r>
    <d v="2014-04-20T00:00:00"/>
    <x v="1"/>
    <x v="1"/>
    <x v="13"/>
    <x v="22"/>
    <n v="40"/>
    <n v="7"/>
    <n v="280"/>
  </r>
  <r>
    <d v="2014-04-23T17:03:55"/>
    <x v="1"/>
    <x v="7"/>
    <x v="9"/>
    <x v="23"/>
    <n v="10"/>
    <n v="38"/>
    <n v="380"/>
  </r>
  <r>
    <d v="2014-04-23T17:26:53"/>
    <x v="5"/>
    <x v="7"/>
    <x v="0"/>
    <x v="10"/>
    <n v="0"/>
    <n v="2.99"/>
    <n v="0"/>
  </r>
  <r>
    <d v="2014-04-23T17:26:53"/>
    <x v="5"/>
    <x v="7"/>
    <x v="9"/>
    <x v="23"/>
    <n v="0"/>
    <n v="3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B12" firstHeaderRow="1" firstDataRow="1" firstDataCol="1" rowPageCount="1" colPageCount="1"/>
  <pivotFields count="8">
    <pivotField numFmtId="14" showAll="0"/>
    <pivotField showAll="0"/>
    <pivotField axis="axisPage" showAll="0">
      <items count="9">
        <item x="0"/>
        <item x="6"/>
        <item x="7"/>
        <item x="3"/>
        <item x="4"/>
        <item x="5"/>
        <item x="2"/>
        <item x="1"/>
        <item t="default"/>
      </items>
    </pivotField>
    <pivotField axis="axisRow" showAll="0">
      <items count="15">
        <item x="11"/>
        <item x="0"/>
        <item x="8"/>
        <item x="7"/>
        <item x="12"/>
        <item x="1"/>
        <item x="3"/>
        <item x="13"/>
        <item x="6"/>
        <item x="9"/>
        <item x="2"/>
        <item x="10"/>
        <item x="5"/>
        <item x="4"/>
        <item t="default"/>
      </items>
    </pivotField>
    <pivotField showAll="0">
      <items count="25">
        <item x="17"/>
        <item x="19"/>
        <item x="20"/>
        <item x="22"/>
        <item x="16"/>
        <item x="5"/>
        <item x="13"/>
        <item x="0"/>
        <item x="7"/>
        <item x="1"/>
        <item x="12"/>
        <item x="6"/>
        <item x="18"/>
        <item x="3"/>
        <item x="21"/>
        <item x="11"/>
        <item x="15"/>
        <item x="23"/>
        <item x="2"/>
        <item x="14"/>
        <item x="9"/>
        <item x="8"/>
        <item x="4"/>
        <item x="10"/>
        <item t="default"/>
      </items>
    </pivotField>
    <pivotField showAll="0"/>
    <pivotField numFmtId="164" showAll="0"/>
    <pivotField dataField="1" numFmtId="164" showAll="0"/>
  </pivotFields>
  <rowFields count="1">
    <field x="3"/>
  </rowFields>
  <rowItems count="9">
    <i>
      <x/>
    </i>
    <i>
      <x v="1"/>
    </i>
    <i>
      <x v="2"/>
    </i>
    <i>
      <x v="3"/>
    </i>
    <i>
      <x v="5"/>
    </i>
    <i>
      <x v="8"/>
    </i>
    <i>
      <x v="10"/>
    </i>
    <i>
      <x v="13"/>
    </i>
    <i t="grand">
      <x/>
    </i>
  </rowItems>
  <colItems count="1">
    <i/>
  </colItems>
  <pageFields count="1">
    <pageField fld="2" item="0" hier="-1"/>
  </pageFields>
  <dataFields count="1">
    <dataField name="Suma de Subtotal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 dinámica2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B8" firstHeaderRow="1" firstDataRow="1" firstDataCol="1" rowPageCount="1" colPageCount="1"/>
  <pivotFields count="8">
    <pivotField numFmtId="14" showAll="0"/>
    <pivotField axis="axisPage" showAll="0">
      <items count="16">
        <item x="11"/>
        <item x="0"/>
        <item x="7"/>
        <item x="5"/>
        <item x="4"/>
        <item x="1"/>
        <item x="6"/>
        <item x="9"/>
        <item x="3"/>
        <item x="12"/>
        <item x="8"/>
        <item x="10"/>
        <item x="2"/>
        <item x="13"/>
        <item x="14"/>
        <item t="default"/>
      </items>
    </pivotField>
    <pivotField showAll="0"/>
    <pivotField showAll="0"/>
    <pivotField axis="axisRow" showAll="0">
      <items count="25">
        <item x="17"/>
        <item x="19"/>
        <item x="20"/>
        <item x="22"/>
        <item x="16"/>
        <item x="5"/>
        <item x="13"/>
        <item x="0"/>
        <item x="7"/>
        <item x="1"/>
        <item x="12"/>
        <item x="6"/>
        <item x="18"/>
        <item x="3"/>
        <item x="21"/>
        <item x="11"/>
        <item x="15"/>
        <item x="23"/>
        <item x="2"/>
        <item x="14"/>
        <item x="9"/>
        <item x="8"/>
        <item x="4"/>
        <item x="10"/>
        <item t="default"/>
      </items>
    </pivotField>
    <pivotField showAll="0"/>
    <pivotField numFmtId="164" showAll="0"/>
    <pivotField dataField="1" numFmtId="164" showAll="0"/>
  </pivotFields>
  <rowFields count="1">
    <field x="4"/>
  </rowFields>
  <rowItems count="5">
    <i>
      <x v="5"/>
    </i>
    <i>
      <x v="6"/>
    </i>
    <i>
      <x v="22"/>
    </i>
    <i>
      <x v="23"/>
    </i>
    <i t="grand">
      <x/>
    </i>
  </rowItems>
  <colItems count="1">
    <i/>
  </colItems>
  <pageFields count="1">
    <pageField fld="1" item="0" hier="-1"/>
  </pageFields>
  <dataFields count="1">
    <dataField name="Suma de Subtotal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workbookViewId="0"/>
  </sheetViews>
  <sheetFormatPr baseColWidth="10" defaultRowHeight="15.75" customHeight="1" x14ac:dyDescent="0.25"/>
  <cols>
    <col min="1" max="1" width="10.7109375" bestFit="1" customWidth="1"/>
    <col min="2" max="2" width="12.7109375" bestFit="1" customWidth="1"/>
    <col min="3" max="3" width="18.28515625" bestFit="1" customWidth="1"/>
    <col min="4" max="4" width="25.28515625" bestFit="1" customWidth="1"/>
    <col min="5" max="5" width="32.42578125" bestFit="1" customWidth="1"/>
    <col min="6" max="6" width="8.85546875" bestFit="1" customWidth="1"/>
    <col min="7" max="7" width="7" bestFit="1" customWidth="1"/>
    <col min="8" max="8" width="10.5703125" bestFit="1" customWidth="1"/>
  </cols>
  <sheetData>
    <row r="1" spans="1:8" ht="15.75" customHeight="1" x14ac:dyDescent="0.25">
      <c r="A1" s="5" t="s">
        <v>2</v>
      </c>
      <c r="B1" s="5" t="s">
        <v>0</v>
      </c>
      <c r="C1" s="5" t="s">
        <v>1</v>
      </c>
      <c r="D1" s="5" t="s">
        <v>3</v>
      </c>
      <c r="E1" s="5" t="s">
        <v>4</v>
      </c>
      <c r="F1" s="5" t="s">
        <v>5</v>
      </c>
      <c r="G1" s="5" t="s">
        <v>7</v>
      </c>
      <c r="H1" s="5" t="s">
        <v>6</v>
      </c>
    </row>
    <row r="2" spans="1:8" ht="15" x14ac:dyDescent="0.25">
      <c r="A2" s="1">
        <v>41652</v>
      </c>
      <c r="B2" s="2" t="s">
        <v>10</v>
      </c>
      <c r="C2" s="2" t="s">
        <v>9</v>
      </c>
      <c r="D2" s="2" t="s">
        <v>8</v>
      </c>
      <c r="E2" s="2" t="s">
        <v>45</v>
      </c>
      <c r="F2" s="3">
        <v>100</v>
      </c>
      <c r="G2" s="4">
        <v>14</v>
      </c>
      <c r="H2" s="4">
        <f>F2*G2</f>
        <v>1400</v>
      </c>
    </row>
    <row r="3" spans="1:8" ht="15.75" customHeight="1" x14ac:dyDescent="0.25">
      <c r="A3" s="1">
        <v>41652</v>
      </c>
      <c r="B3" s="2" t="s">
        <v>10</v>
      </c>
      <c r="C3" s="2" t="s">
        <v>9</v>
      </c>
      <c r="D3" s="2" t="s">
        <v>11</v>
      </c>
      <c r="E3" s="2" t="s">
        <v>46</v>
      </c>
      <c r="F3" s="3">
        <v>30</v>
      </c>
      <c r="G3" s="4">
        <v>3.5</v>
      </c>
      <c r="H3" s="4">
        <f t="shared" ref="H3:H59" si="0">F3*G3</f>
        <v>105</v>
      </c>
    </row>
    <row r="4" spans="1:8" ht="15.75" customHeight="1" x14ac:dyDescent="0.25">
      <c r="A4" s="1">
        <v>41657</v>
      </c>
      <c r="B4" s="2" t="s">
        <v>13</v>
      </c>
      <c r="C4" s="2" t="s">
        <v>12</v>
      </c>
      <c r="D4" s="2" t="s">
        <v>11</v>
      </c>
      <c r="E4" s="2" t="s">
        <v>47</v>
      </c>
      <c r="F4" s="3">
        <v>10</v>
      </c>
      <c r="G4" s="4">
        <v>30</v>
      </c>
      <c r="H4" s="4">
        <f t="shared" si="0"/>
        <v>300</v>
      </c>
    </row>
    <row r="5" spans="1:8" ht="15.75" customHeight="1" x14ac:dyDescent="0.25">
      <c r="A5" s="1">
        <v>41657</v>
      </c>
      <c r="B5" s="2" t="s">
        <v>13</v>
      </c>
      <c r="C5" s="2" t="s">
        <v>12</v>
      </c>
      <c r="D5" s="2" t="s">
        <v>11</v>
      </c>
      <c r="E5" s="2" t="s">
        <v>48</v>
      </c>
      <c r="F5" s="3">
        <v>10</v>
      </c>
      <c r="G5" s="4">
        <v>53</v>
      </c>
      <c r="H5" s="4">
        <f t="shared" si="0"/>
        <v>530</v>
      </c>
    </row>
    <row r="6" spans="1:8" ht="15.75" customHeight="1" x14ac:dyDescent="0.25">
      <c r="A6" s="1">
        <v>41657</v>
      </c>
      <c r="B6" s="2" t="s">
        <v>13</v>
      </c>
      <c r="C6" s="2" t="s">
        <v>12</v>
      </c>
      <c r="D6" s="2" t="s">
        <v>11</v>
      </c>
      <c r="E6" s="2" t="s">
        <v>46</v>
      </c>
      <c r="F6" s="3">
        <v>10</v>
      </c>
      <c r="G6" s="4">
        <v>3.5</v>
      </c>
      <c r="H6" s="4">
        <f t="shared" si="0"/>
        <v>35</v>
      </c>
    </row>
    <row r="7" spans="1:8" ht="15.75" customHeight="1" x14ac:dyDescent="0.25">
      <c r="A7" s="1">
        <v>41659</v>
      </c>
      <c r="B7" s="2" t="s">
        <v>15</v>
      </c>
      <c r="C7" s="2" t="s">
        <v>14</v>
      </c>
      <c r="D7" s="2" t="s">
        <v>8</v>
      </c>
      <c r="E7" s="2" t="s">
        <v>49</v>
      </c>
      <c r="F7" s="3">
        <v>15</v>
      </c>
      <c r="G7" s="4">
        <v>18</v>
      </c>
      <c r="H7" s="4">
        <f t="shared" si="0"/>
        <v>270</v>
      </c>
    </row>
    <row r="8" spans="1:8" ht="15.75" customHeight="1" x14ac:dyDescent="0.25">
      <c r="A8" s="1">
        <v>41659</v>
      </c>
      <c r="B8" s="2" t="s">
        <v>15</v>
      </c>
      <c r="C8" s="2" t="s">
        <v>14</v>
      </c>
      <c r="D8" s="2" t="s">
        <v>8</v>
      </c>
      <c r="E8" s="2" t="s">
        <v>50</v>
      </c>
      <c r="F8" s="3">
        <v>20</v>
      </c>
      <c r="G8" s="4">
        <v>46</v>
      </c>
      <c r="H8" s="4">
        <f t="shared" si="0"/>
        <v>920</v>
      </c>
    </row>
    <row r="9" spans="1:8" ht="15.75" customHeight="1" x14ac:dyDescent="0.25">
      <c r="A9" s="1">
        <v>41667</v>
      </c>
      <c r="B9" s="2" t="s">
        <v>18</v>
      </c>
      <c r="C9" s="2" t="s">
        <v>17</v>
      </c>
      <c r="D9" s="2" t="s">
        <v>16</v>
      </c>
      <c r="E9" s="2" t="s">
        <v>51</v>
      </c>
      <c r="F9" s="3">
        <v>30</v>
      </c>
      <c r="G9" s="4">
        <v>9.1999999999999993</v>
      </c>
      <c r="H9" s="4">
        <f t="shared" si="0"/>
        <v>276</v>
      </c>
    </row>
    <row r="10" spans="1:8" ht="15.75" customHeight="1" x14ac:dyDescent="0.25">
      <c r="A10" s="1">
        <v>41674</v>
      </c>
      <c r="B10" s="2" t="s">
        <v>13</v>
      </c>
      <c r="C10" s="2" t="s">
        <v>9</v>
      </c>
      <c r="D10" s="2" t="s">
        <v>16</v>
      </c>
      <c r="E10" s="2" t="s">
        <v>51</v>
      </c>
      <c r="F10" s="3">
        <v>20</v>
      </c>
      <c r="G10" s="4">
        <v>9.1999999999999993</v>
      </c>
      <c r="H10" s="4">
        <f t="shared" si="0"/>
        <v>184</v>
      </c>
    </row>
    <row r="11" spans="1:8" ht="15.75" customHeight="1" x14ac:dyDescent="0.25">
      <c r="A11" s="1">
        <v>41678</v>
      </c>
      <c r="B11" s="2" t="s">
        <v>20</v>
      </c>
      <c r="C11" s="2" t="s">
        <v>12</v>
      </c>
      <c r="D11" s="2" t="s">
        <v>19</v>
      </c>
      <c r="E11" s="2" t="s">
        <v>52</v>
      </c>
      <c r="F11" s="3">
        <v>10</v>
      </c>
      <c r="G11" s="4">
        <v>12.75</v>
      </c>
      <c r="H11" s="4">
        <f t="shared" si="0"/>
        <v>127.5</v>
      </c>
    </row>
    <row r="12" spans="1:8" ht="15.75" customHeight="1" x14ac:dyDescent="0.25">
      <c r="A12" s="1">
        <v>41691</v>
      </c>
      <c r="B12" s="2" t="s">
        <v>22</v>
      </c>
      <c r="C12" s="2" t="s">
        <v>14</v>
      </c>
      <c r="D12" s="2" t="s">
        <v>21</v>
      </c>
      <c r="E12" s="2" t="s">
        <v>53</v>
      </c>
      <c r="F12" s="3">
        <v>200</v>
      </c>
      <c r="G12" s="4">
        <v>9.65</v>
      </c>
      <c r="H12" s="4">
        <f t="shared" si="0"/>
        <v>1930</v>
      </c>
    </row>
    <row r="13" spans="1:8" ht="15.75" customHeight="1" x14ac:dyDescent="0.25">
      <c r="A13" s="1">
        <v>41702</v>
      </c>
      <c r="B13" s="2" t="s">
        <v>25</v>
      </c>
      <c r="C13" s="2" t="s">
        <v>24</v>
      </c>
      <c r="D13" s="2" t="s">
        <v>23</v>
      </c>
      <c r="E13" s="2" t="s">
        <v>54</v>
      </c>
      <c r="F13" s="3">
        <v>17</v>
      </c>
      <c r="G13" s="4">
        <v>40</v>
      </c>
      <c r="H13" s="4">
        <f t="shared" si="0"/>
        <v>680</v>
      </c>
    </row>
    <row r="14" spans="1:8" ht="15.75" customHeight="1" x14ac:dyDescent="0.25">
      <c r="A14" s="1">
        <v>41706</v>
      </c>
      <c r="B14" s="2" t="s">
        <v>26</v>
      </c>
      <c r="C14" s="2" t="s">
        <v>9</v>
      </c>
      <c r="D14" s="2" t="s">
        <v>8</v>
      </c>
      <c r="E14" s="2" t="s">
        <v>50</v>
      </c>
      <c r="F14" s="3">
        <v>300</v>
      </c>
      <c r="G14" s="4">
        <v>46</v>
      </c>
      <c r="H14" s="4">
        <f t="shared" si="0"/>
        <v>13800</v>
      </c>
    </row>
    <row r="15" spans="1:8" ht="15.75" customHeight="1" x14ac:dyDescent="0.25">
      <c r="A15" s="1">
        <v>41718</v>
      </c>
      <c r="B15" s="2" t="s">
        <v>18</v>
      </c>
      <c r="C15" s="2" t="s">
        <v>12</v>
      </c>
      <c r="D15" s="2" t="s">
        <v>19</v>
      </c>
      <c r="E15" s="2" t="s">
        <v>52</v>
      </c>
      <c r="F15" s="3">
        <v>100</v>
      </c>
      <c r="G15" s="4">
        <v>12.75</v>
      </c>
      <c r="H15" s="4">
        <f t="shared" si="0"/>
        <v>1275</v>
      </c>
    </row>
    <row r="16" spans="1:8" ht="15.75" customHeight="1" x14ac:dyDescent="0.25">
      <c r="A16" s="1">
        <v>41720</v>
      </c>
      <c r="B16" s="2" t="s">
        <v>27</v>
      </c>
      <c r="C16" s="2" t="s">
        <v>14</v>
      </c>
      <c r="D16" s="2" t="s">
        <v>8</v>
      </c>
      <c r="E16" s="2" t="s">
        <v>55</v>
      </c>
      <c r="F16" s="3">
        <v>200</v>
      </c>
      <c r="G16" s="4">
        <v>2.99</v>
      </c>
      <c r="H16" s="4">
        <f t="shared" si="0"/>
        <v>598</v>
      </c>
    </row>
    <row r="17" spans="1:8" ht="15.75" customHeight="1" x14ac:dyDescent="0.25">
      <c r="A17" s="1">
        <v>41720</v>
      </c>
      <c r="B17" s="2" t="s">
        <v>29</v>
      </c>
      <c r="C17" s="2" t="s">
        <v>28</v>
      </c>
      <c r="D17" s="2" t="s">
        <v>8</v>
      </c>
      <c r="E17" s="2" t="s">
        <v>50</v>
      </c>
      <c r="F17" s="3">
        <v>300</v>
      </c>
      <c r="G17" s="4">
        <v>46</v>
      </c>
      <c r="H17" s="4">
        <f t="shared" si="0"/>
        <v>13800</v>
      </c>
    </row>
    <row r="18" spans="1:8" ht="15.75" customHeight="1" x14ac:dyDescent="0.25">
      <c r="A18" s="1">
        <v>41720</v>
      </c>
      <c r="B18" s="2" t="s">
        <v>27</v>
      </c>
      <c r="C18" s="2" t="s">
        <v>28</v>
      </c>
      <c r="D18" s="2" t="s">
        <v>30</v>
      </c>
      <c r="E18" s="2" t="s">
        <v>56</v>
      </c>
      <c r="F18" s="3">
        <v>10</v>
      </c>
      <c r="G18" s="4">
        <v>25</v>
      </c>
      <c r="H18" s="4">
        <f t="shared" si="0"/>
        <v>250</v>
      </c>
    </row>
    <row r="19" spans="1:8" ht="15.75" customHeight="1" x14ac:dyDescent="0.25">
      <c r="A19" s="1">
        <v>41720</v>
      </c>
      <c r="B19" s="2" t="s">
        <v>27</v>
      </c>
      <c r="C19" s="2" t="s">
        <v>28</v>
      </c>
      <c r="D19" s="2" t="s">
        <v>31</v>
      </c>
      <c r="E19" s="2" t="s">
        <v>57</v>
      </c>
      <c r="F19" s="3">
        <v>10</v>
      </c>
      <c r="G19" s="4">
        <v>22</v>
      </c>
      <c r="H19" s="4">
        <f t="shared" si="0"/>
        <v>220</v>
      </c>
    </row>
    <row r="20" spans="1:8" ht="15.75" customHeight="1" x14ac:dyDescent="0.25">
      <c r="A20" s="1">
        <v>41720</v>
      </c>
      <c r="B20" s="2" t="s">
        <v>27</v>
      </c>
      <c r="C20" s="2" t="s">
        <v>28</v>
      </c>
      <c r="D20" s="2" t="s">
        <v>16</v>
      </c>
      <c r="E20" s="2" t="s">
        <v>51</v>
      </c>
      <c r="F20" s="3">
        <v>10</v>
      </c>
      <c r="G20" s="4">
        <v>9.1999999999999993</v>
      </c>
      <c r="H20" s="4">
        <f t="shared" si="0"/>
        <v>92</v>
      </c>
    </row>
    <row r="21" spans="1:8" ht="15.75" customHeight="1" x14ac:dyDescent="0.25">
      <c r="A21" s="1">
        <v>41720</v>
      </c>
      <c r="B21" s="2" t="s">
        <v>32</v>
      </c>
      <c r="C21" s="2" t="s">
        <v>28</v>
      </c>
      <c r="D21" s="2" t="s">
        <v>11</v>
      </c>
      <c r="E21" s="2" t="s">
        <v>46</v>
      </c>
      <c r="F21" s="3">
        <v>20</v>
      </c>
      <c r="G21" s="4">
        <v>3.5</v>
      </c>
      <c r="H21" s="4">
        <f t="shared" si="0"/>
        <v>70</v>
      </c>
    </row>
    <row r="22" spans="1:8" ht="15.75" customHeight="1" x14ac:dyDescent="0.25">
      <c r="A22" s="1">
        <v>41720</v>
      </c>
      <c r="B22" s="2" t="s">
        <v>32</v>
      </c>
      <c r="C22" s="2" t="s">
        <v>28</v>
      </c>
      <c r="D22" s="2" t="s">
        <v>8</v>
      </c>
      <c r="E22" s="2" t="s">
        <v>55</v>
      </c>
      <c r="F22" s="3">
        <v>50</v>
      </c>
      <c r="G22" s="4">
        <v>2.99</v>
      </c>
      <c r="H22" s="4">
        <f t="shared" si="0"/>
        <v>149.5</v>
      </c>
    </row>
    <row r="23" spans="1:8" ht="15.75" customHeight="1" x14ac:dyDescent="0.25">
      <c r="A23" s="1">
        <v>41720</v>
      </c>
      <c r="B23" s="2" t="s">
        <v>33</v>
      </c>
      <c r="C23" s="2" t="s">
        <v>28</v>
      </c>
      <c r="D23" s="2" t="s">
        <v>8</v>
      </c>
      <c r="E23" s="2" t="s">
        <v>49</v>
      </c>
      <c r="F23" s="3">
        <v>25</v>
      </c>
      <c r="G23" s="4">
        <v>18</v>
      </c>
      <c r="H23" s="4">
        <f t="shared" si="0"/>
        <v>450</v>
      </c>
    </row>
    <row r="24" spans="1:8" ht="15.75" customHeight="1" x14ac:dyDescent="0.25">
      <c r="A24" s="1">
        <v>41720</v>
      </c>
      <c r="B24" s="2" t="s">
        <v>33</v>
      </c>
      <c r="C24" s="2" t="s">
        <v>28</v>
      </c>
      <c r="D24" s="2" t="s">
        <v>8</v>
      </c>
      <c r="E24" s="2" t="s">
        <v>50</v>
      </c>
      <c r="F24" s="3">
        <v>25</v>
      </c>
      <c r="G24" s="4">
        <v>46</v>
      </c>
      <c r="H24" s="4">
        <f t="shared" si="0"/>
        <v>1150</v>
      </c>
    </row>
    <row r="25" spans="1:8" ht="15.75" customHeight="1" x14ac:dyDescent="0.25">
      <c r="A25" s="1">
        <v>41720</v>
      </c>
      <c r="B25" s="2" t="s">
        <v>33</v>
      </c>
      <c r="C25" s="2" t="s">
        <v>28</v>
      </c>
      <c r="D25" s="2" t="s">
        <v>8</v>
      </c>
      <c r="E25" s="2" t="s">
        <v>55</v>
      </c>
      <c r="F25" s="3">
        <v>25</v>
      </c>
      <c r="G25" s="4">
        <v>2.99</v>
      </c>
      <c r="H25" s="4">
        <f t="shared" si="0"/>
        <v>74.75</v>
      </c>
    </row>
    <row r="26" spans="1:8" ht="15.75" customHeight="1" x14ac:dyDescent="0.25">
      <c r="A26" s="1">
        <v>41734</v>
      </c>
      <c r="B26" s="2" t="s">
        <v>26</v>
      </c>
      <c r="C26" s="2" t="s">
        <v>28</v>
      </c>
      <c r="D26" s="2" t="s">
        <v>21</v>
      </c>
      <c r="E26" s="2" t="s">
        <v>53</v>
      </c>
      <c r="F26" s="3">
        <v>50</v>
      </c>
      <c r="G26" s="4">
        <v>9.65</v>
      </c>
      <c r="H26" s="4">
        <f t="shared" si="0"/>
        <v>482.5</v>
      </c>
    </row>
    <row r="27" spans="1:8" ht="15.75" customHeight="1" x14ac:dyDescent="0.25">
      <c r="A27" s="1">
        <v>41734</v>
      </c>
      <c r="B27" s="2" t="s">
        <v>26</v>
      </c>
      <c r="C27" s="2" t="s">
        <v>28</v>
      </c>
      <c r="D27" s="2" t="s">
        <v>34</v>
      </c>
      <c r="E27" s="2" t="s">
        <v>58</v>
      </c>
      <c r="F27" s="3">
        <v>50</v>
      </c>
      <c r="G27" s="4">
        <v>18.399999999999999</v>
      </c>
      <c r="H27" s="4">
        <f t="shared" si="0"/>
        <v>919.99999999999989</v>
      </c>
    </row>
    <row r="28" spans="1:8" ht="15.75" customHeight="1" x14ac:dyDescent="0.25">
      <c r="A28" s="1">
        <v>41732</v>
      </c>
      <c r="B28" s="2" t="s">
        <v>37</v>
      </c>
      <c r="C28" s="2" t="s">
        <v>36</v>
      </c>
      <c r="D28" s="2" t="s">
        <v>35</v>
      </c>
      <c r="E28" s="2" t="s">
        <v>59</v>
      </c>
      <c r="F28" s="3">
        <v>100</v>
      </c>
      <c r="G28" s="4">
        <v>19.5</v>
      </c>
      <c r="H28" s="4">
        <f t="shared" si="0"/>
        <v>1950</v>
      </c>
    </row>
    <row r="29" spans="1:8" ht="15.75" customHeight="1" x14ac:dyDescent="0.25">
      <c r="A29" s="1">
        <v>41732</v>
      </c>
      <c r="B29" s="2" t="s">
        <v>37</v>
      </c>
      <c r="C29" s="2" t="s">
        <v>36</v>
      </c>
      <c r="D29" s="2" t="s">
        <v>38</v>
      </c>
      <c r="E29" s="2" t="s">
        <v>60</v>
      </c>
      <c r="F29" s="3">
        <v>50</v>
      </c>
      <c r="G29" s="4">
        <v>34.799999999999997</v>
      </c>
      <c r="H29" s="4">
        <f t="shared" si="0"/>
        <v>1739.9999999999998</v>
      </c>
    </row>
    <row r="30" spans="1:8" ht="15.75" customHeight="1" x14ac:dyDescent="0.25">
      <c r="A30" s="1">
        <v>41735</v>
      </c>
      <c r="B30" s="2" t="s">
        <v>25</v>
      </c>
      <c r="C30" s="2" t="s">
        <v>17</v>
      </c>
      <c r="D30" s="2" t="s">
        <v>8</v>
      </c>
      <c r="E30" s="2" t="s">
        <v>45</v>
      </c>
      <c r="F30" s="3">
        <v>300</v>
      </c>
      <c r="G30" s="4">
        <v>14</v>
      </c>
      <c r="H30" s="4">
        <f t="shared" si="0"/>
        <v>4200</v>
      </c>
    </row>
    <row r="31" spans="1:8" ht="15.75" customHeight="1" x14ac:dyDescent="0.25">
      <c r="A31" s="1">
        <v>41732</v>
      </c>
      <c r="B31" s="2" t="s">
        <v>18</v>
      </c>
      <c r="C31" s="2" t="s">
        <v>14</v>
      </c>
      <c r="D31" s="2" t="s">
        <v>23</v>
      </c>
      <c r="E31" s="2" t="s">
        <v>54</v>
      </c>
      <c r="F31" s="3">
        <v>25</v>
      </c>
      <c r="G31" s="4">
        <v>40</v>
      </c>
      <c r="H31" s="4">
        <f t="shared" si="0"/>
        <v>1000</v>
      </c>
    </row>
    <row r="32" spans="1:8" ht="15.75" customHeight="1" x14ac:dyDescent="0.25">
      <c r="A32" s="1">
        <v>41732</v>
      </c>
      <c r="B32" s="2" t="s">
        <v>18</v>
      </c>
      <c r="C32" s="2" t="s">
        <v>14</v>
      </c>
      <c r="D32" s="2" t="s">
        <v>16</v>
      </c>
      <c r="E32" s="2" t="s">
        <v>51</v>
      </c>
      <c r="F32" s="3">
        <v>25</v>
      </c>
      <c r="G32" s="4">
        <v>9.1999999999999993</v>
      </c>
      <c r="H32" s="4">
        <f t="shared" si="0"/>
        <v>229.99999999999997</v>
      </c>
    </row>
    <row r="33" spans="1:8" ht="15.75" customHeight="1" x14ac:dyDescent="0.25">
      <c r="A33" s="1">
        <v>41732</v>
      </c>
      <c r="B33" s="2" t="s">
        <v>39</v>
      </c>
      <c r="C33" s="2" t="s">
        <v>9</v>
      </c>
      <c r="D33" s="2" t="s">
        <v>16</v>
      </c>
      <c r="E33" s="2" t="s">
        <v>61</v>
      </c>
      <c r="F33" s="3">
        <v>20</v>
      </c>
      <c r="G33" s="4">
        <v>10</v>
      </c>
      <c r="H33" s="4">
        <f t="shared" si="0"/>
        <v>200</v>
      </c>
    </row>
    <row r="34" spans="1:8" ht="15.75" customHeight="1" x14ac:dyDescent="0.25">
      <c r="A34" s="1">
        <v>41732</v>
      </c>
      <c r="B34" s="2" t="s">
        <v>41</v>
      </c>
      <c r="C34" s="2" t="s">
        <v>9</v>
      </c>
      <c r="D34" s="2" t="s">
        <v>40</v>
      </c>
      <c r="E34" s="2" t="s">
        <v>62</v>
      </c>
      <c r="F34" s="3">
        <v>25</v>
      </c>
      <c r="G34" s="4">
        <v>21.35</v>
      </c>
      <c r="H34" s="4">
        <f t="shared" si="0"/>
        <v>533.75</v>
      </c>
    </row>
    <row r="35" spans="1:8" ht="15.75" customHeight="1" x14ac:dyDescent="0.25">
      <c r="A35" s="1">
        <v>41732</v>
      </c>
      <c r="B35" s="2" t="s">
        <v>41</v>
      </c>
      <c r="C35" s="2" t="s">
        <v>9</v>
      </c>
      <c r="D35" s="2" t="s">
        <v>21</v>
      </c>
      <c r="E35" s="2" t="s">
        <v>53</v>
      </c>
      <c r="F35" s="3">
        <v>30</v>
      </c>
      <c r="G35" s="4">
        <v>9.65</v>
      </c>
      <c r="H35" s="4">
        <f t="shared" si="0"/>
        <v>289.5</v>
      </c>
    </row>
    <row r="36" spans="1:8" ht="15.75" customHeight="1" x14ac:dyDescent="0.25">
      <c r="A36" s="1">
        <v>41732</v>
      </c>
      <c r="B36" s="2" t="s">
        <v>41</v>
      </c>
      <c r="C36" s="2" t="s">
        <v>9</v>
      </c>
      <c r="D36" s="2" t="s">
        <v>34</v>
      </c>
      <c r="E36" s="2" t="s">
        <v>58</v>
      </c>
      <c r="F36" s="3">
        <v>30</v>
      </c>
      <c r="G36" s="4">
        <v>18.399999999999999</v>
      </c>
      <c r="H36" s="4">
        <f t="shared" si="0"/>
        <v>552</v>
      </c>
    </row>
    <row r="37" spans="1:8" ht="15.75" customHeight="1" x14ac:dyDescent="0.25">
      <c r="A37" s="1">
        <v>41730</v>
      </c>
      <c r="B37" s="2" t="s">
        <v>25</v>
      </c>
      <c r="C37" s="2" t="s">
        <v>42</v>
      </c>
      <c r="D37" s="2" t="s">
        <v>19</v>
      </c>
      <c r="E37" s="2" t="s">
        <v>52</v>
      </c>
      <c r="F37" s="3">
        <v>10</v>
      </c>
      <c r="G37" s="4">
        <v>12.75</v>
      </c>
      <c r="H37" s="4">
        <f t="shared" si="0"/>
        <v>127.5</v>
      </c>
    </row>
    <row r="38" spans="1:8" ht="15.75" customHeight="1" x14ac:dyDescent="0.25">
      <c r="A38" s="1">
        <v>41732</v>
      </c>
      <c r="B38" s="2" t="s">
        <v>20</v>
      </c>
      <c r="C38" s="2" t="s">
        <v>28</v>
      </c>
      <c r="D38" s="2" t="s">
        <v>8</v>
      </c>
      <c r="E38" s="2" t="s">
        <v>45</v>
      </c>
      <c r="F38" s="3">
        <v>87</v>
      </c>
      <c r="G38" s="4">
        <v>14</v>
      </c>
      <c r="H38" s="4">
        <f t="shared" si="0"/>
        <v>1218</v>
      </c>
    </row>
    <row r="39" spans="1:8" ht="15.75" customHeight="1" x14ac:dyDescent="0.25">
      <c r="A39" s="1">
        <v>41811</v>
      </c>
      <c r="B39" s="2" t="s">
        <v>25</v>
      </c>
      <c r="C39" s="2" t="s">
        <v>42</v>
      </c>
      <c r="D39" s="2" t="s">
        <v>11</v>
      </c>
      <c r="E39" s="2" t="s">
        <v>47</v>
      </c>
      <c r="F39" s="3">
        <v>30</v>
      </c>
      <c r="G39" s="4">
        <v>30</v>
      </c>
      <c r="H39" s="4">
        <f t="shared" si="0"/>
        <v>900</v>
      </c>
    </row>
    <row r="40" spans="1:8" ht="15.75" customHeight="1" x14ac:dyDescent="0.25">
      <c r="A40" s="1">
        <v>41811</v>
      </c>
      <c r="B40" s="2" t="s">
        <v>25</v>
      </c>
      <c r="C40" s="2" t="s">
        <v>42</v>
      </c>
      <c r="D40" s="2" t="s">
        <v>11</v>
      </c>
      <c r="E40" s="2" t="s">
        <v>48</v>
      </c>
      <c r="F40" s="3">
        <v>30</v>
      </c>
      <c r="G40" s="4">
        <v>53</v>
      </c>
      <c r="H40" s="4">
        <f t="shared" si="0"/>
        <v>1590</v>
      </c>
    </row>
    <row r="41" spans="1:8" ht="15.75" customHeight="1" x14ac:dyDescent="0.25">
      <c r="A41" s="1">
        <v>41793</v>
      </c>
      <c r="B41" s="2" t="s">
        <v>20</v>
      </c>
      <c r="C41" s="2" t="s">
        <v>28</v>
      </c>
      <c r="D41" s="2" t="s">
        <v>43</v>
      </c>
      <c r="E41" s="2" t="s">
        <v>63</v>
      </c>
      <c r="F41" s="3">
        <v>40</v>
      </c>
      <c r="G41" s="4">
        <v>39</v>
      </c>
      <c r="H41" s="4">
        <f t="shared" si="0"/>
        <v>1560</v>
      </c>
    </row>
    <row r="42" spans="1:8" ht="15.75" customHeight="1" x14ac:dyDescent="0.25">
      <c r="A42" s="1">
        <v>41793</v>
      </c>
      <c r="B42" s="2" t="s">
        <v>41</v>
      </c>
      <c r="C42" s="2" t="s">
        <v>9</v>
      </c>
      <c r="D42" s="2" t="s">
        <v>30</v>
      </c>
      <c r="E42" s="2" t="s">
        <v>56</v>
      </c>
      <c r="F42" s="3">
        <v>90</v>
      </c>
      <c r="G42" s="4">
        <v>25</v>
      </c>
      <c r="H42" s="4">
        <f t="shared" si="0"/>
        <v>2250</v>
      </c>
    </row>
    <row r="43" spans="1:8" ht="15.75" customHeight="1" x14ac:dyDescent="0.25">
      <c r="A43" s="1">
        <v>41793</v>
      </c>
      <c r="B43" s="2" t="s">
        <v>39</v>
      </c>
      <c r="C43" s="2" t="s">
        <v>9</v>
      </c>
      <c r="D43" s="2" t="s">
        <v>31</v>
      </c>
      <c r="E43" s="2" t="s">
        <v>57</v>
      </c>
      <c r="F43" s="3">
        <v>30</v>
      </c>
      <c r="G43" s="4">
        <v>22</v>
      </c>
      <c r="H43" s="4">
        <f t="shared" si="0"/>
        <v>660</v>
      </c>
    </row>
    <row r="44" spans="1:8" ht="15.75" customHeight="1" x14ac:dyDescent="0.25">
      <c r="A44" s="1">
        <v>41793</v>
      </c>
      <c r="B44" s="2" t="s">
        <v>18</v>
      </c>
      <c r="C44" s="2" t="s">
        <v>14</v>
      </c>
      <c r="D44" s="2" t="s">
        <v>19</v>
      </c>
      <c r="E44" s="2" t="s">
        <v>52</v>
      </c>
      <c r="F44" s="3">
        <v>40</v>
      </c>
      <c r="G44" s="4">
        <v>12.75</v>
      </c>
      <c r="H44" s="4">
        <f t="shared" si="0"/>
        <v>510</v>
      </c>
    </row>
    <row r="45" spans="1:8" ht="15.75" customHeight="1" x14ac:dyDescent="0.25">
      <c r="A45" s="1">
        <v>41796</v>
      </c>
      <c r="B45" s="2" t="s">
        <v>25</v>
      </c>
      <c r="C45" s="2" t="s">
        <v>17</v>
      </c>
      <c r="D45" s="2" t="s">
        <v>19</v>
      </c>
      <c r="E45" s="2" t="s">
        <v>52</v>
      </c>
      <c r="F45" s="3">
        <v>40</v>
      </c>
      <c r="G45" s="4">
        <v>12.75</v>
      </c>
      <c r="H45" s="4">
        <f t="shared" si="0"/>
        <v>510</v>
      </c>
    </row>
    <row r="46" spans="1:8" ht="15.75" customHeight="1" x14ac:dyDescent="0.25">
      <c r="A46" s="1">
        <v>41793</v>
      </c>
      <c r="B46" s="2" t="s">
        <v>37</v>
      </c>
      <c r="C46" s="2" t="s">
        <v>36</v>
      </c>
      <c r="D46" s="2" t="s">
        <v>21</v>
      </c>
      <c r="E46" s="2" t="s">
        <v>53</v>
      </c>
      <c r="F46" s="3">
        <v>10</v>
      </c>
      <c r="G46" s="4">
        <v>9.65</v>
      </c>
      <c r="H46" s="4">
        <f t="shared" si="0"/>
        <v>96.5</v>
      </c>
    </row>
    <row r="47" spans="1:8" ht="15.75" customHeight="1" x14ac:dyDescent="0.25">
      <c r="A47" s="1">
        <v>41795</v>
      </c>
      <c r="B47" s="2" t="s">
        <v>26</v>
      </c>
      <c r="C47" s="2" t="s">
        <v>28</v>
      </c>
      <c r="D47" s="2" t="s">
        <v>8</v>
      </c>
      <c r="E47" s="2" t="s">
        <v>50</v>
      </c>
      <c r="F47" s="3">
        <v>5</v>
      </c>
      <c r="G47" s="4">
        <v>46</v>
      </c>
      <c r="H47" s="4">
        <f t="shared" si="0"/>
        <v>230</v>
      </c>
    </row>
    <row r="48" spans="1:8" ht="15.75" customHeight="1" x14ac:dyDescent="0.25">
      <c r="A48" s="1">
        <v>41781</v>
      </c>
      <c r="B48" s="2" t="s">
        <v>33</v>
      </c>
      <c r="C48" s="2" t="s">
        <v>28</v>
      </c>
      <c r="D48" s="2" t="s">
        <v>34</v>
      </c>
      <c r="E48" s="2" t="s">
        <v>58</v>
      </c>
      <c r="F48" s="3">
        <v>40</v>
      </c>
      <c r="G48" s="4">
        <v>18.399999999999999</v>
      </c>
      <c r="H48" s="4">
        <f t="shared" si="0"/>
        <v>736</v>
      </c>
    </row>
    <row r="49" spans="1:8" ht="15.75" customHeight="1" x14ac:dyDescent="0.25">
      <c r="A49" s="1">
        <v>41781</v>
      </c>
      <c r="B49" s="2" t="s">
        <v>32</v>
      </c>
      <c r="C49" s="2" t="s">
        <v>28</v>
      </c>
      <c r="D49" s="2" t="s">
        <v>23</v>
      </c>
      <c r="E49" s="2" t="s">
        <v>54</v>
      </c>
      <c r="F49" s="3">
        <v>20</v>
      </c>
      <c r="G49" s="4">
        <v>40</v>
      </c>
      <c r="H49" s="4">
        <f t="shared" si="0"/>
        <v>800</v>
      </c>
    </row>
    <row r="50" spans="1:8" ht="15.75" customHeight="1" x14ac:dyDescent="0.25">
      <c r="A50" s="1">
        <v>41781</v>
      </c>
      <c r="B50" s="2" t="s">
        <v>27</v>
      </c>
      <c r="C50" s="2" t="s">
        <v>28</v>
      </c>
      <c r="D50" s="2" t="s">
        <v>11</v>
      </c>
      <c r="E50" s="2" t="s">
        <v>46</v>
      </c>
      <c r="F50" s="3">
        <v>15</v>
      </c>
      <c r="G50" s="4">
        <v>3.5</v>
      </c>
      <c r="H50" s="4">
        <f t="shared" si="0"/>
        <v>52.5</v>
      </c>
    </row>
    <row r="51" spans="1:8" ht="15.75" customHeight="1" x14ac:dyDescent="0.25">
      <c r="A51" s="1">
        <v>41781</v>
      </c>
      <c r="B51" s="2" t="s">
        <v>27</v>
      </c>
      <c r="C51" s="2" t="s">
        <v>14</v>
      </c>
      <c r="D51" s="2" t="s">
        <v>11</v>
      </c>
      <c r="E51" s="2" t="s">
        <v>64</v>
      </c>
      <c r="F51" s="3">
        <v>20</v>
      </c>
      <c r="G51" s="4">
        <v>10</v>
      </c>
      <c r="H51" s="4">
        <f t="shared" si="0"/>
        <v>200</v>
      </c>
    </row>
    <row r="52" spans="1:8" ht="15.75" customHeight="1" x14ac:dyDescent="0.25">
      <c r="A52" s="1">
        <v>41757</v>
      </c>
      <c r="B52" s="2" t="s">
        <v>18</v>
      </c>
      <c r="C52" s="2" t="s">
        <v>17</v>
      </c>
      <c r="D52" s="2" t="s">
        <v>38</v>
      </c>
      <c r="E52" s="2" t="s">
        <v>60</v>
      </c>
      <c r="F52" s="3">
        <v>40</v>
      </c>
      <c r="G52" s="4">
        <v>34.799999999999997</v>
      </c>
      <c r="H52" s="4">
        <f t="shared" si="0"/>
        <v>1392</v>
      </c>
    </row>
    <row r="53" spans="1:8" ht="15.75" customHeight="1" x14ac:dyDescent="0.25">
      <c r="A53" s="1">
        <v>41752</v>
      </c>
      <c r="B53" s="2" t="s">
        <v>22</v>
      </c>
      <c r="C53" s="2" t="s">
        <v>14</v>
      </c>
      <c r="D53" s="2" t="s">
        <v>31</v>
      </c>
      <c r="E53" s="2" t="s">
        <v>65</v>
      </c>
      <c r="F53" s="3">
        <v>50</v>
      </c>
      <c r="G53" s="4">
        <v>10</v>
      </c>
      <c r="H53" s="4">
        <f t="shared" si="0"/>
        <v>500</v>
      </c>
    </row>
    <row r="54" spans="1:8" ht="15.75" customHeight="1" x14ac:dyDescent="0.25">
      <c r="A54" s="1">
        <v>41752</v>
      </c>
      <c r="B54" s="2" t="s">
        <v>22</v>
      </c>
      <c r="C54" s="2" t="s">
        <v>14</v>
      </c>
      <c r="D54" s="2" t="s">
        <v>23</v>
      </c>
      <c r="E54" s="2" t="s">
        <v>54</v>
      </c>
      <c r="F54" s="3">
        <v>3</v>
      </c>
      <c r="G54" s="4">
        <v>40</v>
      </c>
      <c r="H54" s="4">
        <f t="shared" si="0"/>
        <v>120</v>
      </c>
    </row>
    <row r="55" spans="1:8" ht="15.75" customHeight="1" x14ac:dyDescent="0.25">
      <c r="A55" s="1">
        <v>41749</v>
      </c>
      <c r="B55" s="2" t="s">
        <v>13</v>
      </c>
      <c r="C55" s="2" t="s">
        <v>12</v>
      </c>
      <c r="D55" s="2" t="s">
        <v>30</v>
      </c>
      <c r="E55" s="2" t="s">
        <v>66</v>
      </c>
      <c r="F55" s="3">
        <v>40</v>
      </c>
      <c r="G55" s="4">
        <v>81</v>
      </c>
      <c r="H55" s="4">
        <f t="shared" si="0"/>
        <v>3240</v>
      </c>
    </row>
    <row r="56" spans="1:8" ht="15.75" customHeight="1" x14ac:dyDescent="0.25">
      <c r="A56" s="1">
        <v>41749</v>
      </c>
      <c r="B56" s="2" t="s">
        <v>13</v>
      </c>
      <c r="C56" s="2" t="s">
        <v>12</v>
      </c>
      <c r="D56" s="2" t="s">
        <v>44</v>
      </c>
      <c r="E56" s="2" t="s">
        <v>67</v>
      </c>
      <c r="F56" s="3">
        <v>40</v>
      </c>
      <c r="G56" s="4">
        <v>7</v>
      </c>
      <c r="H56" s="4">
        <f t="shared" si="0"/>
        <v>280</v>
      </c>
    </row>
    <row r="57" spans="1:8" ht="15.75" customHeight="1" x14ac:dyDescent="0.25">
      <c r="A57" s="1">
        <v>41752.711053240739</v>
      </c>
      <c r="B57" s="2" t="s">
        <v>13</v>
      </c>
      <c r="C57" s="2" t="s">
        <v>42</v>
      </c>
      <c r="D57" s="2" t="s">
        <v>35</v>
      </c>
      <c r="E57" s="2" t="s">
        <v>68</v>
      </c>
      <c r="F57" s="3">
        <v>10</v>
      </c>
      <c r="G57" s="4">
        <v>38</v>
      </c>
      <c r="H57" s="4">
        <f t="shared" si="0"/>
        <v>380</v>
      </c>
    </row>
    <row r="58" spans="1:8" ht="15.75" customHeight="1" x14ac:dyDescent="0.25">
      <c r="A58" s="1">
        <v>41752.727002314816</v>
      </c>
      <c r="B58" s="2" t="s">
        <v>22</v>
      </c>
      <c r="C58" s="2" t="s">
        <v>42</v>
      </c>
      <c r="D58" s="2" t="s">
        <v>8</v>
      </c>
      <c r="E58" s="2" t="s">
        <v>55</v>
      </c>
      <c r="F58" s="3">
        <v>0</v>
      </c>
      <c r="G58" s="4">
        <v>2.99</v>
      </c>
      <c r="H58" s="4">
        <f t="shared" si="0"/>
        <v>0</v>
      </c>
    </row>
    <row r="59" spans="1:8" ht="15.75" customHeight="1" x14ac:dyDescent="0.25">
      <c r="A59" s="1">
        <v>41752.727002314816</v>
      </c>
      <c r="B59" s="2" t="s">
        <v>22</v>
      </c>
      <c r="C59" s="2" t="s">
        <v>42</v>
      </c>
      <c r="D59" s="2" t="s">
        <v>35</v>
      </c>
      <c r="E59" s="2" t="s">
        <v>68</v>
      </c>
      <c r="F59" s="3">
        <v>0</v>
      </c>
      <c r="G59" s="4">
        <v>38</v>
      </c>
      <c r="H59" s="4">
        <f t="shared" si="0"/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B4" sqref="B4"/>
    </sheetView>
  </sheetViews>
  <sheetFormatPr baseColWidth="10" defaultRowHeight="15" x14ac:dyDescent="0.25"/>
  <cols>
    <col min="1" max="1" width="23" customWidth="1"/>
    <col min="2" max="2" width="18.140625" bestFit="1" customWidth="1"/>
    <col min="3" max="3" width="8" bestFit="1" customWidth="1"/>
    <col min="4" max="4" width="14.28515625" bestFit="1" customWidth="1"/>
    <col min="5" max="5" width="12.85546875" bestFit="1" customWidth="1"/>
    <col min="6" max="6" width="25.28515625" bestFit="1" customWidth="1"/>
    <col min="7" max="7" width="11.85546875" bestFit="1" customWidth="1"/>
    <col min="8" max="8" width="9.7109375" bestFit="1" customWidth="1"/>
    <col min="9" max="9" width="7.28515625" bestFit="1" customWidth="1"/>
    <col min="10" max="10" width="23.140625" bestFit="1" customWidth="1"/>
    <col min="11" max="11" width="5.7109375" bestFit="1" customWidth="1"/>
    <col min="12" max="12" width="19.85546875" bestFit="1" customWidth="1"/>
    <col min="13" max="13" width="16.7109375" bestFit="1" customWidth="1"/>
    <col min="14" max="14" width="6.28515625" bestFit="1" customWidth="1"/>
    <col min="15" max="15" width="6.140625" bestFit="1" customWidth="1"/>
    <col min="16" max="16" width="12.5703125" bestFit="1" customWidth="1"/>
    <col min="17" max="17" width="32.5703125" bestFit="1" customWidth="1"/>
    <col min="18" max="18" width="10.7109375" customWidth="1"/>
    <col min="19" max="19" width="7.28515625" customWidth="1"/>
    <col min="20" max="20" width="11" customWidth="1"/>
    <col min="21" max="21" width="7" customWidth="1"/>
    <col min="22" max="22" width="10.28515625" customWidth="1"/>
    <col min="23" max="23" width="15.28515625" bestFit="1" customWidth="1"/>
    <col min="24" max="24" width="7.42578125" customWidth="1"/>
    <col min="25" max="25" width="8.7109375" customWidth="1"/>
    <col min="26" max="26" width="12.5703125" bestFit="1" customWidth="1"/>
  </cols>
  <sheetData>
    <row r="1" spans="1:2" x14ac:dyDescent="0.25">
      <c r="A1" s="6" t="s">
        <v>1</v>
      </c>
      <c r="B1" t="s">
        <v>9</v>
      </c>
    </row>
    <row r="3" spans="1:2" x14ac:dyDescent="0.25">
      <c r="A3" s="6" t="s">
        <v>69</v>
      </c>
      <c r="B3" t="s">
        <v>71</v>
      </c>
    </row>
    <row r="4" spans="1:2" x14ac:dyDescent="0.25">
      <c r="A4" s="7" t="s">
        <v>40</v>
      </c>
      <c r="B4" s="8">
        <v>533.75</v>
      </c>
    </row>
    <row r="5" spans="1:2" x14ac:dyDescent="0.25">
      <c r="A5" s="7" t="s">
        <v>8</v>
      </c>
      <c r="B5" s="8">
        <v>15200</v>
      </c>
    </row>
    <row r="6" spans="1:2" x14ac:dyDescent="0.25">
      <c r="A6" s="7" t="s">
        <v>34</v>
      </c>
      <c r="B6" s="8">
        <v>552</v>
      </c>
    </row>
    <row r="7" spans="1:2" x14ac:dyDescent="0.25">
      <c r="A7" s="7" t="s">
        <v>31</v>
      </c>
      <c r="B7" s="8">
        <v>660</v>
      </c>
    </row>
    <row r="8" spans="1:2" x14ac:dyDescent="0.25">
      <c r="A8" s="7" t="s">
        <v>11</v>
      </c>
      <c r="B8" s="8">
        <v>105</v>
      </c>
    </row>
    <row r="9" spans="1:2" x14ac:dyDescent="0.25">
      <c r="A9" s="7" t="s">
        <v>30</v>
      </c>
      <c r="B9" s="8">
        <v>2250</v>
      </c>
    </row>
    <row r="10" spans="1:2" x14ac:dyDescent="0.25">
      <c r="A10" s="7" t="s">
        <v>16</v>
      </c>
      <c r="B10" s="8">
        <v>384</v>
      </c>
    </row>
    <row r="11" spans="1:2" x14ac:dyDescent="0.25">
      <c r="A11" s="7" t="s">
        <v>21</v>
      </c>
      <c r="B11" s="8">
        <v>289.5</v>
      </c>
    </row>
    <row r="12" spans="1:2" x14ac:dyDescent="0.25">
      <c r="A12" s="7" t="s">
        <v>70</v>
      </c>
      <c r="B12" s="8">
        <v>19974.25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tabSelected="1" workbookViewId="0">
      <selection activeCell="B4" sqref="B4"/>
    </sheetView>
  </sheetViews>
  <sheetFormatPr baseColWidth="10" defaultRowHeight="15" x14ac:dyDescent="0.25"/>
  <cols>
    <col min="1" max="1" width="17.5703125" customWidth="1"/>
    <col min="2" max="2" width="16.5703125" bestFit="1" customWidth="1"/>
  </cols>
  <sheetData>
    <row r="1" spans="1:2" x14ac:dyDescent="0.25">
      <c r="A1" s="6" t="s">
        <v>0</v>
      </c>
      <c r="B1" t="s">
        <v>33</v>
      </c>
    </row>
    <row r="3" spans="1:2" x14ac:dyDescent="0.25">
      <c r="A3" s="6" t="s">
        <v>69</v>
      </c>
      <c r="B3" t="s">
        <v>71</v>
      </c>
    </row>
    <row r="4" spans="1:2" x14ac:dyDescent="0.25">
      <c r="A4" s="7" t="s">
        <v>50</v>
      </c>
      <c r="B4" s="8">
        <v>1150</v>
      </c>
    </row>
    <row r="5" spans="1:2" x14ac:dyDescent="0.25">
      <c r="A5" s="7" t="s">
        <v>58</v>
      </c>
      <c r="B5" s="8">
        <v>736</v>
      </c>
    </row>
    <row r="6" spans="1:2" x14ac:dyDescent="0.25">
      <c r="A6" s="7" t="s">
        <v>49</v>
      </c>
      <c r="B6" s="8">
        <v>450</v>
      </c>
    </row>
    <row r="7" spans="1:2" x14ac:dyDescent="0.25">
      <c r="A7" s="7" t="s">
        <v>55</v>
      </c>
      <c r="B7" s="8">
        <v>74.75</v>
      </c>
    </row>
    <row r="8" spans="1:2" x14ac:dyDescent="0.25">
      <c r="A8" s="7" t="s">
        <v>70</v>
      </c>
      <c r="B8" s="8">
        <v>2410.75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Tabla Dinámica 1</vt:lpstr>
      <vt:lpstr>Tabla Dinámica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Nesken</dc:creator>
  <cp:lastModifiedBy>Dioris Moreno</cp:lastModifiedBy>
  <dcterms:created xsi:type="dcterms:W3CDTF">2015-01-19T00:12:09Z</dcterms:created>
  <dcterms:modified xsi:type="dcterms:W3CDTF">2020-10-04T16:42:31Z</dcterms:modified>
</cp:coreProperties>
</file>